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입학홍보처_DOC\입시\11.모집요강\2027\수시정시\"/>
    </mc:Choice>
  </mc:AlternateContent>
  <xr:revisionPtr revIDLastSave="0" documentId="13_ncr:1_{1DB7F697-514F-44A6-8DE1-3381F4D638EA}" xr6:coauthVersionLast="47" xr6:coauthVersionMax="47" xr10:uidLastSave="{00000000-0000-0000-0000-000000000000}"/>
  <bookViews>
    <workbookView xWindow="-23148" yWindow="-108" windowWidth="23256" windowHeight="13896" xr2:uid="{00000000-000D-0000-FFFF-FFFF00000000}"/>
  </bookViews>
  <sheets>
    <sheet name="환산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5" i="1" l="1"/>
  <c r="B25" i="1"/>
  <c r="J24" i="1"/>
  <c r="B24" i="1"/>
  <c r="J23" i="1"/>
  <c r="B23" i="1"/>
  <c r="J22" i="1"/>
  <c r="B22" i="1"/>
  <c r="J21" i="1"/>
  <c r="B21" i="1"/>
  <c r="J20" i="1"/>
  <c r="B20" i="1"/>
  <c r="J19" i="1"/>
  <c r="B19" i="1"/>
  <c r="J18" i="1"/>
  <c r="B18" i="1"/>
  <c r="J17" i="1"/>
  <c r="B17" i="1"/>
  <c r="J16" i="1"/>
  <c r="B16" i="1"/>
  <c r="J15" i="1"/>
  <c r="B15" i="1"/>
  <c r="J14" i="1"/>
  <c r="B14" i="1"/>
  <c r="J13" i="1"/>
  <c r="B13" i="1"/>
  <c r="J12" i="1"/>
  <c r="B12" i="1"/>
  <c r="J11" i="1"/>
  <c r="B11" i="1"/>
  <c r="J10" i="1"/>
  <c r="B10" i="1"/>
  <c r="V9" i="1"/>
  <c r="U9" i="1"/>
  <c r="T9" i="1"/>
  <c r="J9" i="1"/>
  <c r="B9" i="1"/>
  <c r="J8" i="1"/>
  <c r="B8" i="1"/>
  <c r="J7" i="1"/>
  <c r="B7" i="1"/>
  <c r="J6" i="1"/>
  <c r="B6" i="1"/>
</calcChain>
</file>

<file path=xl/sharedStrings.xml><?xml version="1.0" encoding="utf-8"?>
<sst xmlns="http://schemas.openxmlformats.org/spreadsheetml/2006/main" count="52" uniqueCount="30">
  <si>
    <t>외국대학 평균평점(GPA) 백분율점수 환산점수표</t>
    <phoneticPr fontId="4" type="noConversion"/>
  </si>
  <si>
    <r>
      <t>환산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1"/>
        <color theme="1"/>
        <rFont val="맑은 고딕"/>
        <family val="3"/>
        <charset val="129"/>
      </rPr>
      <t>점수</t>
    </r>
  </si>
  <si>
    <t>4.5만점</t>
  </si>
  <si>
    <t>4.3만점</t>
  </si>
  <si>
    <t>4.0만점</t>
  </si>
  <si>
    <t>환산점수 계산기</t>
    <phoneticPr fontId="8" type="noConversion"/>
  </si>
  <si>
    <t>등급</t>
  </si>
  <si>
    <r>
      <t>평점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1"/>
        <color theme="1"/>
        <rFont val="맑은 고딕"/>
        <family val="3"/>
        <charset val="129"/>
      </rPr>
      <t>평균</t>
    </r>
  </si>
  <si>
    <t>취득평점</t>
    <phoneticPr fontId="8" type="noConversion"/>
  </si>
  <si>
    <t>평점 만점 기준</t>
    <phoneticPr fontId="8" type="noConversion"/>
  </si>
  <si>
    <r>
      <t>A</t>
    </r>
    <r>
      <rPr>
        <sz val="11"/>
        <color theme="1"/>
        <rFont val="맑은 고딕"/>
        <family val="3"/>
        <charset val="129"/>
      </rPr>
      <t>+</t>
    </r>
  </si>
  <si>
    <t>A</t>
  </si>
  <si>
    <r>
      <t>C</t>
    </r>
    <r>
      <rPr>
        <sz val="11"/>
        <color theme="1"/>
        <rFont val="맑은 고딕"/>
        <family val="3"/>
        <charset val="129"/>
      </rPr>
      <t>+</t>
    </r>
  </si>
  <si>
    <t>C</t>
  </si>
  <si>
    <r>
      <t>A</t>
    </r>
    <r>
      <rPr>
        <sz val="11"/>
        <color theme="1"/>
        <rFont val="맑은 고딕"/>
        <family val="3"/>
        <charset val="129"/>
      </rPr>
      <t>0</t>
    </r>
  </si>
  <si>
    <r>
      <t>C</t>
    </r>
    <r>
      <rPr>
        <sz val="11"/>
        <color theme="1"/>
        <rFont val="맑은 고딕"/>
        <family val="3"/>
        <charset val="129"/>
      </rPr>
      <t>0</t>
    </r>
  </si>
  <si>
    <t>환산점수 →</t>
    <phoneticPr fontId="8" type="noConversion"/>
  </si>
  <si>
    <r>
      <t>A</t>
    </r>
    <r>
      <rPr>
        <sz val="11"/>
        <color theme="1"/>
        <rFont val="맑은 고딕"/>
        <family val="3"/>
        <charset val="129"/>
      </rPr>
      <t>-</t>
    </r>
  </si>
  <si>
    <r>
      <t>C</t>
    </r>
    <r>
      <rPr>
        <sz val="11"/>
        <color theme="1"/>
        <rFont val="맑은 고딕"/>
        <family val="3"/>
        <charset val="129"/>
      </rPr>
      <t>-</t>
    </r>
  </si>
  <si>
    <t>* 취득평점란(노란색배경)을 수정하시면 자동 계산됩니다.</t>
    <phoneticPr fontId="8" type="noConversion"/>
  </si>
  <si>
    <r>
      <t>B</t>
    </r>
    <r>
      <rPr>
        <sz val="11"/>
        <color theme="1"/>
        <rFont val="맑은 고딕"/>
        <family val="3"/>
        <charset val="129"/>
      </rPr>
      <t>+</t>
    </r>
  </si>
  <si>
    <t>B</t>
  </si>
  <si>
    <r>
      <t>D</t>
    </r>
    <r>
      <rPr>
        <sz val="11"/>
        <color theme="1"/>
        <rFont val="맑은 고딕"/>
        <family val="3"/>
        <charset val="129"/>
      </rPr>
      <t>+</t>
    </r>
  </si>
  <si>
    <t>D</t>
  </si>
  <si>
    <r>
      <t>B</t>
    </r>
    <r>
      <rPr>
        <sz val="11"/>
        <color theme="1"/>
        <rFont val="맑은 고딕"/>
        <family val="3"/>
        <charset val="129"/>
      </rPr>
      <t>0</t>
    </r>
  </si>
  <si>
    <r>
      <t>D</t>
    </r>
    <r>
      <rPr>
        <sz val="11"/>
        <color theme="1"/>
        <rFont val="맑은 고딕"/>
        <family val="3"/>
        <charset val="129"/>
      </rPr>
      <t>0</t>
    </r>
  </si>
  <si>
    <r>
      <t>B</t>
    </r>
    <r>
      <rPr>
        <sz val="11"/>
        <color theme="1"/>
        <rFont val="맑은 고딕"/>
        <family val="3"/>
        <charset val="129"/>
      </rPr>
      <t>-</t>
    </r>
  </si>
  <si>
    <r>
      <t>D</t>
    </r>
    <r>
      <rPr>
        <sz val="11"/>
        <color theme="1"/>
        <rFont val="맑은 고딕"/>
        <family val="3"/>
        <charset val="129"/>
      </rPr>
      <t>-</t>
    </r>
  </si>
  <si>
    <t>*환산점수는 소수점 둘째자리로 반올림함</t>
    <phoneticPr fontId="4" type="noConversion"/>
  </si>
  <si>
    <t>*백분률점수 환산공식:  y(백분율 점수) = (100-65)/(4.5-1.0)*x + (100-((100-65)/(4.5-1.0)*M))
                            (x: 개인 평균평점,     M: 개인적용 평균평점 만점값(4.5, 4.3, 4.0))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</si>
</sst>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"/>
  </numFmts>
  <fonts count="1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2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176" fontId="11" fillId="2" borderId="9" xfId="1" applyNumberFormat="1" applyFont="1" applyFill="1" applyBorder="1" applyAlignment="1">
      <alignment horizontal="right" vertical="center"/>
    </xf>
    <xf numFmtId="176" fontId="11" fillId="2" borderId="1" xfId="1" applyNumberFormat="1" applyFont="1" applyFill="1" applyBorder="1" applyAlignment="1">
      <alignment horizontal="right" vertical="center"/>
    </xf>
    <xf numFmtId="176" fontId="11" fillId="2" borderId="14" xfId="1" applyNumberFormat="1" applyFont="1" applyFill="1" applyBorder="1" applyAlignment="1">
      <alignment horizontal="right" vertical="center"/>
    </xf>
    <xf numFmtId="176" fontId="11" fillId="2" borderId="10" xfId="1" applyNumberFormat="1" applyFont="1" applyFill="1" applyBorder="1" applyAlignment="1">
      <alignment horizontal="right" vertical="center"/>
    </xf>
    <xf numFmtId="176" fontId="11" fillId="2" borderId="12" xfId="1" applyNumberFormat="1" applyFont="1" applyFill="1" applyBorder="1" applyAlignment="1">
      <alignment horizontal="right" vertical="center"/>
    </xf>
    <xf numFmtId="176" fontId="11" fillId="2" borderId="15" xfId="1" applyNumberFormat="1" applyFont="1" applyFill="1" applyBorder="1" applyAlignment="1">
      <alignment horizontal="right" vertical="center"/>
    </xf>
    <xf numFmtId="0" fontId="2" fillId="0" borderId="8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176" fontId="11" fillId="6" borderId="9" xfId="1" applyNumberFormat="1" applyFont="1" applyFill="1" applyBorder="1" applyAlignment="1">
      <alignment horizontal="right" vertical="center"/>
    </xf>
    <xf numFmtId="176" fontId="11" fillId="6" borderId="1" xfId="1" applyNumberFormat="1" applyFont="1" applyFill="1" applyBorder="1" applyAlignment="1">
      <alignment horizontal="right" vertical="center"/>
    </xf>
    <xf numFmtId="176" fontId="11" fillId="6" borderId="6" xfId="1" applyNumberFormat="1" applyFont="1" applyFill="1" applyBorder="1" applyAlignment="1">
      <alignment horizontal="right" vertical="center"/>
    </xf>
    <xf numFmtId="176" fontId="11" fillId="6" borderId="10" xfId="1" applyNumberFormat="1" applyFont="1" applyFill="1" applyBorder="1" applyAlignment="1">
      <alignment horizontal="right" vertical="center"/>
    </xf>
    <xf numFmtId="176" fontId="11" fillId="6" borderId="12" xfId="1" applyNumberFormat="1" applyFont="1" applyFill="1" applyBorder="1" applyAlignment="1">
      <alignment horizontal="right" vertical="center"/>
    </xf>
    <xf numFmtId="176" fontId="11" fillId="6" borderId="7" xfId="1" applyNumberFormat="1" applyFont="1" applyFill="1" applyBorder="1" applyAlignment="1">
      <alignment horizontal="right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176" fontId="9" fillId="3" borderId="6" xfId="1" applyNumberFormat="1" applyFont="1" applyFill="1" applyBorder="1" applyAlignment="1">
      <alignment horizontal="center" vertical="center"/>
    </xf>
    <xf numFmtId="176" fontId="9" fillId="3" borderId="7" xfId="1" applyNumberFormat="1" applyFont="1" applyFill="1" applyBorder="1" applyAlignment="1">
      <alignment horizontal="center" vertical="center"/>
    </xf>
    <xf numFmtId="0" fontId="11" fillId="5" borderId="8" xfId="1" applyFont="1" applyFill="1" applyBorder="1" applyAlignment="1">
      <alignment horizontal="center" vertical="center" wrapText="1"/>
    </xf>
    <xf numFmtId="0" fontId="11" fillId="5" borderId="11" xfId="1" applyFont="1" applyFill="1" applyBorder="1" applyAlignment="1">
      <alignment horizontal="center" vertical="center" wrapText="1"/>
    </xf>
    <xf numFmtId="0" fontId="11" fillId="5" borderId="13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V29"/>
  <sheetViews>
    <sheetView tabSelected="1" workbookViewId="0">
      <selection activeCell="S9" sqref="S9:S11"/>
    </sheetView>
  </sheetViews>
  <sheetFormatPr defaultRowHeight="17.600000000000001" x14ac:dyDescent="0.55000000000000004"/>
  <cols>
    <col min="1" max="1" width="3" customWidth="1"/>
    <col min="3" max="3" width="5.5" bestFit="1" customWidth="1"/>
    <col min="5" max="5" width="5.5" bestFit="1" customWidth="1"/>
    <col min="7" max="7" width="5.5" bestFit="1" customWidth="1"/>
    <col min="9" max="9" width="0.7109375" customWidth="1"/>
    <col min="10" max="10" width="8.640625" customWidth="1"/>
    <col min="11" max="11" width="5.5" bestFit="1" customWidth="1"/>
    <col min="13" max="13" width="5.5" bestFit="1" customWidth="1"/>
    <col min="15" max="15" width="5.5" bestFit="1" customWidth="1"/>
    <col min="17" max="17" width="2.7109375" customWidth="1"/>
    <col min="18" max="18" width="3.640625" customWidth="1"/>
    <col min="19" max="19" width="18.7109375" customWidth="1"/>
    <col min="20" max="22" width="12.5" customWidth="1"/>
  </cols>
  <sheetData>
    <row r="2" spans="2:22" ht="27" x14ac:dyDescent="0.55000000000000004">
      <c r="B2" s="39" t="s">
        <v>0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2:22" ht="18" thickBot="1" x14ac:dyDescent="0.6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22" ht="23.6" x14ac:dyDescent="0.55000000000000004">
      <c r="B4" s="40" t="s">
        <v>1</v>
      </c>
      <c r="C4" s="40" t="s">
        <v>2</v>
      </c>
      <c r="D4" s="40"/>
      <c r="E4" s="40" t="s">
        <v>3</v>
      </c>
      <c r="F4" s="40"/>
      <c r="G4" s="40" t="s">
        <v>4</v>
      </c>
      <c r="H4" s="40"/>
      <c r="I4" s="2"/>
      <c r="J4" s="40" t="s">
        <v>1</v>
      </c>
      <c r="K4" s="40" t="s">
        <v>2</v>
      </c>
      <c r="L4" s="40"/>
      <c r="M4" s="40" t="s">
        <v>3</v>
      </c>
      <c r="N4" s="40"/>
      <c r="O4" s="40" t="s">
        <v>4</v>
      </c>
      <c r="P4" s="40"/>
      <c r="S4" s="31" t="s">
        <v>5</v>
      </c>
      <c r="T4" s="32"/>
      <c r="U4" s="32"/>
      <c r="V4" s="33"/>
    </row>
    <row r="5" spans="2:22" ht="35.6" thickBot="1" x14ac:dyDescent="0.6">
      <c r="B5" s="40"/>
      <c r="C5" s="3" t="s">
        <v>6</v>
      </c>
      <c r="D5" s="3" t="s">
        <v>7</v>
      </c>
      <c r="E5" s="3" t="s">
        <v>6</v>
      </c>
      <c r="F5" s="3" t="s">
        <v>7</v>
      </c>
      <c r="G5" s="3" t="s">
        <v>6</v>
      </c>
      <c r="H5" s="3" t="s">
        <v>7</v>
      </c>
      <c r="I5" s="2"/>
      <c r="J5" s="40"/>
      <c r="K5" s="3" t="s">
        <v>6</v>
      </c>
      <c r="L5" s="3" t="s">
        <v>7</v>
      </c>
      <c r="M5" s="3" t="s">
        <v>6</v>
      </c>
      <c r="N5" s="3" t="s">
        <v>7</v>
      </c>
      <c r="O5" s="3" t="s">
        <v>6</v>
      </c>
      <c r="P5" s="3" t="s">
        <v>7</v>
      </c>
      <c r="S5" s="4" t="s">
        <v>8</v>
      </c>
      <c r="T5" s="34" t="s">
        <v>9</v>
      </c>
      <c r="U5" s="34"/>
      <c r="V5" s="35"/>
    </row>
    <row r="6" spans="2:22" ht="18" customHeight="1" x14ac:dyDescent="0.55000000000000004">
      <c r="B6" s="5">
        <f>10*(D6+10-4.5)</f>
        <v>100</v>
      </c>
      <c r="C6" s="14" t="s">
        <v>10</v>
      </c>
      <c r="D6" s="6">
        <v>4.5</v>
      </c>
      <c r="E6" s="14" t="s">
        <v>10</v>
      </c>
      <c r="F6" s="6">
        <v>4.3</v>
      </c>
      <c r="G6" s="14" t="s">
        <v>11</v>
      </c>
      <c r="H6" s="6">
        <v>4</v>
      </c>
      <c r="I6" s="7"/>
      <c r="J6" s="5">
        <f t="shared" ref="J6:J25" si="0">10*(L6+10-4.5)</f>
        <v>80</v>
      </c>
      <c r="K6" s="14" t="s">
        <v>12</v>
      </c>
      <c r="L6" s="6">
        <v>2.5</v>
      </c>
      <c r="M6" s="14" t="s">
        <v>12</v>
      </c>
      <c r="N6" s="6">
        <v>2.2999999999999998</v>
      </c>
      <c r="O6" s="14" t="s">
        <v>13</v>
      </c>
      <c r="P6" s="6">
        <v>2</v>
      </c>
      <c r="S6" s="36">
        <v>3.95</v>
      </c>
      <c r="T6" s="16">
        <v>4.5</v>
      </c>
      <c r="U6" s="16">
        <v>4.3</v>
      </c>
      <c r="V6" s="19">
        <v>4</v>
      </c>
    </row>
    <row r="7" spans="2:22" ht="16.5" customHeight="1" x14ac:dyDescent="0.55000000000000004">
      <c r="B7" s="5">
        <f t="shared" ref="B7:B25" si="1">10*(D7+10-4.5)</f>
        <v>99</v>
      </c>
      <c r="C7" s="14"/>
      <c r="D7" s="6">
        <v>4.4000000000000004</v>
      </c>
      <c r="E7" s="14"/>
      <c r="F7" s="6">
        <v>4.2</v>
      </c>
      <c r="G7" s="14"/>
      <c r="H7" s="6">
        <v>3.9</v>
      </c>
      <c r="I7" s="7"/>
      <c r="J7" s="5">
        <f t="shared" si="0"/>
        <v>79</v>
      </c>
      <c r="K7" s="14"/>
      <c r="L7" s="6">
        <v>2.4</v>
      </c>
      <c r="M7" s="14"/>
      <c r="N7" s="6">
        <v>2.2000000000000002</v>
      </c>
      <c r="O7" s="14"/>
      <c r="P7" s="6">
        <v>1.9</v>
      </c>
      <c r="S7" s="37"/>
      <c r="T7" s="17"/>
      <c r="U7" s="17"/>
      <c r="V7" s="20"/>
    </row>
    <row r="8" spans="2:22" ht="16.5" customHeight="1" thickBot="1" x14ac:dyDescent="0.6">
      <c r="B8" s="5">
        <f t="shared" si="1"/>
        <v>98</v>
      </c>
      <c r="C8" s="14"/>
      <c r="D8" s="6">
        <v>4.3</v>
      </c>
      <c r="E8" s="14"/>
      <c r="F8" s="6">
        <v>4.0999999999999996</v>
      </c>
      <c r="G8" s="14"/>
      <c r="H8" s="6">
        <v>3.8</v>
      </c>
      <c r="I8" s="7"/>
      <c r="J8" s="5">
        <f t="shared" si="0"/>
        <v>78</v>
      </c>
      <c r="K8" s="14"/>
      <c r="L8" s="6">
        <v>2.2999999999999998</v>
      </c>
      <c r="M8" s="14"/>
      <c r="N8" s="6">
        <v>2.1</v>
      </c>
      <c r="O8" s="14"/>
      <c r="P8" s="6">
        <v>1.8</v>
      </c>
      <c r="S8" s="38"/>
      <c r="T8" s="18"/>
      <c r="U8" s="18"/>
      <c r="V8" s="21"/>
    </row>
    <row r="9" spans="2:22" ht="16.5" customHeight="1" thickTop="1" x14ac:dyDescent="0.55000000000000004">
      <c r="B9" s="5">
        <f t="shared" si="1"/>
        <v>97</v>
      </c>
      <c r="C9" s="14"/>
      <c r="D9" s="6">
        <v>4.2</v>
      </c>
      <c r="E9" s="14" t="s">
        <v>14</v>
      </c>
      <c r="F9" s="6">
        <v>4</v>
      </c>
      <c r="G9" s="14"/>
      <c r="H9" s="6">
        <v>3.7</v>
      </c>
      <c r="I9" s="7"/>
      <c r="J9" s="5">
        <f t="shared" si="0"/>
        <v>77</v>
      </c>
      <c r="K9" s="14"/>
      <c r="L9" s="6">
        <v>2.2000000000000002</v>
      </c>
      <c r="M9" s="14" t="s">
        <v>15</v>
      </c>
      <c r="N9" s="6">
        <v>2</v>
      </c>
      <c r="O9" s="14"/>
      <c r="P9" s="6">
        <v>1.7</v>
      </c>
      <c r="S9" s="22" t="s">
        <v>16</v>
      </c>
      <c r="T9" s="25">
        <f>10*(S6+10-T6)</f>
        <v>94.5</v>
      </c>
      <c r="U9" s="25">
        <f>10*(S6+10-U6)</f>
        <v>96.499999999999986</v>
      </c>
      <c r="V9" s="28">
        <f>10*(S6+10-V6)</f>
        <v>99.5</v>
      </c>
    </row>
    <row r="10" spans="2:22" ht="16.5" customHeight="1" x14ac:dyDescent="0.55000000000000004">
      <c r="B10" s="5">
        <f t="shared" si="1"/>
        <v>96</v>
      </c>
      <c r="C10" s="14"/>
      <c r="D10" s="6">
        <v>4.0999999999999996</v>
      </c>
      <c r="E10" s="14"/>
      <c r="F10" s="6">
        <v>3.9</v>
      </c>
      <c r="G10" s="14"/>
      <c r="H10" s="6">
        <v>3.6</v>
      </c>
      <c r="I10" s="7"/>
      <c r="J10" s="5">
        <f t="shared" si="0"/>
        <v>76</v>
      </c>
      <c r="K10" s="14"/>
      <c r="L10" s="6">
        <v>2.1</v>
      </c>
      <c r="M10" s="14"/>
      <c r="N10" s="6">
        <v>1.9</v>
      </c>
      <c r="O10" s="14"/>
      <c r="P10" s="6">
        <v>1.6</v>
      </c>
      <c r="S10" s="23"/>
      <c r="T10" s="26"/>
      <c r="U10" s="26"/>
      <c r="V10" s="29"/>
    </row>
    <row r="11" spans="2:22" ht="17.25" customHeight="1" thickBot="1" x14ac:dyDescent="0.6">
      <c r="B11" s="5">
        <f t="shared" si="1"/>
        <v>95</v>
      </c>
      <c r="C11" s="14" t="s">
        <v>14</v>
      </c>
      <c r="D11" s="6">
        <v>4</v>
      </c>
      <c r="E11" s="14"/>
      <c r="F11" s="6">
        <v>3.8</v>
      </c>
      <c r="G11" s="14"/>
      <c r="H11" s="6">
        <v>3.5</v>
      </c>
      <c r="I11" s="7"/>
      <c r="J11" s="5">
        <f t="shared" si="0"/>
        <v>75</v>
      </c>
      <c r="K11" s="14" t="s">
        <v>15</v>
      </c>
      <c r="L11" s="6">
        <v>2</v>
      </c>
      <c r="M11" s="14"/>
      <c r="N11" s="6">
        <v>1.8</v>
      </c>
      <c r="O11" s="14"/>
      <c r="P11" s="6">
        <v>1.5</v>
      </c>
      <c r="S11" s="24"/>
      <c r="T11" s="27"/>
      <c r="U11" s="27"/>
      <c r="V11" s="30"/>
    </row>
    <row r="12" spans="2:22" ht="16.5" customHeight="1" x14ac:dyDescent="0.55000000000000004">
      <c r="B12" s="5">
        <f t="shared" si="1"/>
        <v>94</v>
      </c>
      <c r="C12" s="14"/>
      <c r="D12" s="6">
        <v>3.9</v>
      </c>
      <c r="E12" s="14" t="s">
        <v>17</v>
      </c>
      <c r="F12" s="6">
        <v>3.7</v>
      </c>
      <c r="G12" s="14"/>
      <c r="H12" s="6">
        <v>3.4</v>
      </c>
      <c r="I12" s="7"/>
      <c r="J12" s="5">
        <f t="shared" si="0"/>
        <v>74</v>
      </c>
      <c r="K12" s="14"/>
      <c r="L12" s="6">
        <v>1.9</v>
      </c>
      <c r="M12" s="14" t="s">
        <v>18</v>
      </c>
      <c r="N12" s="6">
        <v>1.7</v>
      </c>
      <c r="O12" s="14"/>
      <c r="P12" s="6">
        <v>1.4</v>
      </c>
      <c r="S12" s="15" t="s">
        <v>19</v>
      </c>
      <c r="T12" s="15"/>
      <c r="U12" s="15"/>
      <c r="V12" s="15"/>
    </row>
    <row r="13" spans="2:22" ht="16.5" customHeight="1" x14ac:dyDescent="0.55000000000000004">
      <c r="B13" s="5">
        <f t="shared" si="1"/>
        <v>93</v>
      </c>
      <c r="C13" s="14"/>
      <c r="D13" s="6">
        <v>3.8</v>
      </c>
      <c r="E13" s="14"/>
      <c r="F13" s="6">
        <v>3.6</v>
      </c>
      <c r="G13" s="14"/>
      <c r="H13" s="6">
        <v>3.3</v>
      </c>
      <c r="I13" s="7"/>
      <c r="J13" s="5">
        <f t="shared" si="0"/>
        <v>73</v>
      </c>
      <c r="K13" s="14"/>
      <c r="L13" s="6">
        <v>1.8</v>
      </c>
      <c r="M13" s="14"/>
      <c r="N13" s="6">
        <v>1.6</v>
      </c>
      <c r="O13" s="14"/>
      <c r="P13" s="6">
        <v>1.3</v>
      </c>
    </row>
    <row r="14" spans="2:22" ht="17.25" customHeight="1" x14ac:dyDescent="0.55000000000000004">
      <c r="B14" s="5">
        <f t="shared" si="1"/>
        <v>92</v>
      </c>
      <c r="C14" s="14"/>
      <c r="D14" s="6">
        <v>3.7</v>
      </c>
      <c r="E14" s="14"/>
      <c r="F14" s="6">
        <v>3.5</v>
      </c>
      <c r="G14" s="14"/>
      <c r="H14" s="6">
        <v>3.2</v>
      </c>
      <c r="I14" s="7"/>
      <c r="J14" s="5">
        <f t="shared" si="0"/>
        <v>72</v>
      </c>
      <c r="K14" s="14"/>
      <c r="L14" s="6">
        <v>1.7</v>
      </c>
      <c r="M14" s="14"/>
      <c r="N14" s="6">
        <v>1.5</v>
      </c>
      <c r="O14" s="14"/>
      <c r="P14" s="6">
        <v>1.2</v>
      </c>
    </row>
    <row r="15" spans="2:22" x14ac:dyDescent="0.55000000000000004">
      <c r="B15" s="5">
        <f t="shared" si="1"/>
        <v>91</v>
      </c>
      <c r="C15" s="14"/>
      <c r="D15" s="6">
        <v>3.6</v>
      </c>
      <c r="E15" s="14"/>
      <c r="F15" s="6">
        <v>3.4</v>
      </c>
      <c r="G15" s="14"/>
      <c r="H15" s="6">
        <v>3.1</v>
      </c>
      <c r="I15" s="7"/>
      <c r="J15" s="5">
        <f t="shared" si="0"/>
        <v>71</v>
      </c>
      <c r="K15" s="14"/>
      <c r="L15" s="6">
        <v>1.6</v>
      </c>
      <c r="M15" s="14"/>
      <c r="N15" s="6">
        <v>1.4</v>
      </c>
      <c r="O15" s="14"/>
      <c r="P15" s="6">
        <v>1.1000000000000001</v>
      </c>
    </row>
    <row r="16" spans="2:22" x14ac:dyDescent="0.55000000000000004">
      <c r="B16" s="5">
        <f t="shared" si="1"/>
        <v>90</v>
      </c>
      <c r="C16" s="14" t="s">
        <v>20</v>
      </c>
      <c r="D16" s="6">
        <v>3.5</v>
      </c>
      <c r="E16" s="14" t="s">
        <v>20</v>
      </c>
      <c r="F16" s="6">
        <v>3.3</v>
      </c>
      <c r="G16" s="14" t="s">
        <v>21</v>
      </c>
      <c r="H16" s="6">
        <v>3</v>
      </c>
      <c r="I16" s="7"/>
      <c r="J16" s="5">
        <f t="shared" si="0"/>
        <v>70</v>
      </c>
      <c r="K16" s="14" t="s">
        <v>22</v>
      </c>
      <c r="L16" s="6">
        <v>1.5</v>
      </c>
      <c r="M16" s="14" t="s">
        <v>22</v>
      </c>
      <c r="N16" s="6">
        <v>1.3</v>
      </c>
      <c r="O16" s="11" t="s">
        <v>23</v>
      </c>
      <c r="P16" s="6">
        <v>1</v>
      </c>
    </row>
    <row r="17" spans="2:16" x14ac:dyDescent="0.55000000000000004">
      <c r="B17" s="5">
        <f t="shared" si="1"/>
        <v>89</v>
      </c>
      <c r="C17" s="14"/>
      <c r="D17" s="6">
        <v>3.4</v>
      </c>
      <c r="E17" s="14"/>
      <c r="F17" s="6">
        <v>3.2</v>
      </c>
      <c r="G17" s="14"/>
      <c r="H17" s="6">
        <v>2.9</v>
      </c>
      <c r="I17" s="7"/>
      <c r="J17" s="5">
        <f t="shared" si="0"/>
        <v>69</v>
      </c>
      <c r="K17" s="14"/>
      <c r="L17" s="6">
        <v>1.4</v>
      </c>
      <c r="M17" s="14"/>
      <c r="N17" s="6">
        <v>1.2</v>
      </c>
      <c r="O17" s="12"/>
      <c r="P17" s="6">
        <v>0.9</v>
      </c>
    </row>
    <row r="18" spans="2:16" x14ac:dyDescent="0.55000000000000004">
      <c r="B18" s="5">
        <f t="shared" si="1"/>
        <v>88</v>
      </c>
      <c r="C18" s="14"/>
      <c r="D18" s="6">
        <v>3.3</v>
      </c>
      <c r="E18" s="14"/>
      <c r="F18" s="6">
        <v>3.1</v>
      </c>
      <c r="G18" s="14"/>
      <c r="H18" s="6">
        <v>2.8</v>
      </c>
      <c r="I18" s="7"/>
      <c r="J18" s="5">
        <f t="shared" si="0"/>
        <v>68</v>
      </c>
      <c r="K18" s="14"/>
      <c r="L18" s="6">
        <v>1.3</v>
      </c>
      <c r="M18" s="14"/>
      <c r="N18" s="6">
        <v>1.1000000000000001</v>
      </c>
      <c r="O18" s="12"/>
      <c r="P18" s="6">
        <v>0.8</v>
      </c>
    </row>
    <row r="19" spans="2:16" x14ac:dyDescent="0.55000000000000004">
      <c r="B19" s="5">
        <f t="shared" si="1"/>
        <v>87</v>
      </c>
      <c r="C19" s="14"/>
      <c r="D19" s="6">
        <v>3.2</v>
      </c>
      <c r="E19" s="14" t="s">
        <v>24</v>
      </c>
      <c r="F19" s="6">
        <v>3</v>
      </c>
      <c r="G19" s="14"/>
      <c r="H19" s="6">
        <v>2.7</v>
      </c>
      <c r="I19" s="7"/>
      <c r="J19" s="5">
        <f t="shared" si="0"/>
        <v>67</v>
      </c>
      <c r="K19" s="14"/>
      <c r="L19" s="6">
        <v>1.2</v>
      </c>
      <c r="M19" s="14" t="s">
        <v>25</v>
      </c>
      <c r="N19" s="6">
        <v>1</v>
      </c>
      <c r="O19" s="12"/>
      <c r="P19" s="6">
        <v>0.7</v>
      </c>
    </row>
    <row r="20" spans="2:16" x14ac:dyDescent="0.55000000000000004">
      <c r="B20" s="5">
        <f t="shared" si="1"/>
        <v>86</v>
      </c>
      <c r="C20" s="14"/>
      <c r="D20" s="6">
        <v>3.1</v>
      </c>
      <c r="E20" s="14"/>
      <c r="F20" s="6">
        <v>2.9</v>
      </c>
      <c r="G20" s="14"/>
      <c r="H20" s="6">
        <v>2.6</v>
      </c>
      <c r="I20" s="7"/>
      <c r="J20" s="5">
        <f t="shared" si="0"/>
        <v>66</v>
      </c>
      <c r="K20" s="14"/>
      <c r="L20" s="6">
        <v>1.1000000000000001</v>
      </c>
      <c r="M20" s="14"/>
      <c r="N20" s="6">
        <v>0.9</v>
      </c>
      <c r="O20" s="12"/>
      <c r="P20" s="6">
        <v>0.6</v>
      </c>
    </row>
    <row r="21" spans="2:16" x14ac:dyDescent="0.55000000000000004">
      <c r="B21" s="5">
        <f t="shared" si="1"/>
        <v>85</v>
      </c>
      <c r="C21" s="14" t="s">
        <v>24</v>
      </c>
      <c r="D21" s="6">
        <v>3</v>
      </c>
      <c r="E21" s="14"/>
      <c r="F21" s="6">
        <v>2.8</v>
      </c>
      <c r="G21" s="14"/>
      <c r="H21" s="6">
        <v>2.5</v>
      </c>
      <c r="I21" s="7"/>
      <c r="J21" s="5">
        <f t="shared" si="0"/>
        <v>65</v>
      </c>
      <c r="K21" s="11" t="s">
        <v>25</v>
      </c>
      <c r="L21" s="6">
        <v>1</v>
      </c>
      <c r="M21" s="14"/>
      <c r="N21" s="6">
        <v>0.8</v>
      </c>
      <c r="O21" s="12"/>
      <c r="P21" s="6">
        <v>0.499999999999999</v>
      </c>
    </row>
    <row r="22" spans="2:16" x14ac:dyDescent="0.55000000000000004">
      <c r="B22" s="5">
        <f t="shared" si="1"/>
        <v>84</v>
      </c>
      <c r="C22" s="14"/>
      <c r="D22" s="6">
        <v>2.9</v>
      </c>
      <c r="E22" s="14" t="s">
        <v>26</v>
      </c>
      <c r="F22" s="6">
        <v>2.7</v>
      </c>
      <c r="G22" s="14"/>
      <c r="H22" s="6">
        <v>2.4</v>
      </c>
      <c r="I22" s="7"/>
      <c r="J22" s="5">
        <f t="shared" si="0"/>
        <v>64</v>
      </c>
      <c r="K22" s="12"/>
      <c r="L22" s="6">
        <v>0.9</v>
      </c>
      <c r="M22" s="11" t="s">
        <v>27</v>
      </c>
      <c r="N22" s="6">
        <v>0.7</v>
      </c>
      <c r="O22" s="12"/>
      <c r="P22" s="6">
        <v>0.39999999999999902</v>
      </c>
    </row>
    <row r="23" spans="2:16" x14ac:dyDescent="0.55000000000000004">
      <c r="B23" s="5">
        <f t="shared" si="1"/>
        <v>83</v>
      </c>
      <c r="C23" s="14"/>
      <c r="D23" s="6">
        <v>2.8</v>
      </c>
      <c r="E23" s="14"/>
      <c r="F23" s="6">
        <v>2.6</v>
      </c>
      <c r="G23" s="14"/>
      <c r="H23" s="6">
        <v>2.2999999999999998</v>
      </c>
      <c r="I23" s="7"/>
      <c r="J23" s="5">
        <f t="shared" si="0"/>
        <v>63.000000000000007</v>
      </c>
      <c r="K23" s="12"/>
      <c r="L23" s="6">
        <v>0.8</v>
      </c>
      <c r="M23" s="12"/>
      <c r="N23" s="6">
        <v>0.6</v>
      </c>
      <c r="O23" s="12"/>
      <c r="P23" s="6">
        <v>0.29999999999999899</v>
      </c>
    </row>
    <row r="24" spans="2:16" x14ac:dyDescent="0.55000000000000004">
      <c r="B24" s="5">
        <f t="shared" si="1"/>
        <v>82</v>
      </c>
      <c r="C24" s="14"/>
      <c r="D24" s="6">
        <v>2.7</v>
      </c>
      <c r="E24" s="14"/>
      <c r="F24" s="6">
        <v>2.5</v>
      </c>
      <c r="G24" s="14"/>
      <c r="H24" s="6">
        <v>2.2000000000000002</v>
      </c>
      <c r="I24" s="7"/>
      <c r="J24" s="5">
        <f t="shared" si="0"/>
        <v>61.999999999999993</v>
      </c>
      <c r="K24" s="12"/>
      <c r="L24" s="6">
        <v>0.7</v>
      </c>
      <c r="M24" s="12"/>
      <c r="N24" s="6">
        <v>0.5</v>
      </c>
      <c r="O24" s="12"/>
      <c r="P24" s="6">
        <v>0.19999999999999901</v>
      </c>
    </row>
    <row r="25" spans="2:16" x14ac:dyDescent="0.55000000000000004">
      <c r="B25" s="5">
        <f t="shared" si="1"/>
        <v>81</v>
      </c>
      <c r="C25" s="14"/>
      <c r="D25" s="6">
        <v>2.6</v>
      </c>
      <c r="E25" s="14"/>
      <c r="F25" s="6">
        <v>2.4</v>
      </c>
      <c r="G25" s="14"/>
      <c r="H25" s="6">
        <v>2.1</v>
      </c>
      <c r="I25" s="7"/>
      <c r="J25" s="5">
        <f t="shared" si="0"/>
        <v>61</v>
      </c>
      <c r="K25" s="13"/>
      <c r="L25" s="6">
        <v>0.6</v>
      </c>
      <c r="M25" s="13"/>
      <c r="N25" s="6">
        <v>0.4</v>
      </c>
      <c r="O25" s="13"/>
      <c r="P25" s="6">
        <v>0.1</v>
      </c>
    </row>
    <row r="26" spans="2:16" x14ac:dyDescent="0.55000000000000004">
      <c r="B26" s="8" t="s">
        <v>28</v>
      </c>
      <c r="C26" s="8"/>
      <c r="D26" s="8"/>
      <c r="E26" s="8"/>
      <c r="F26" s="8"/>
      <c r="G26" s="8"/>
      <c r="H26" s="8"/>
      <c r="I26" s="1"/>
      <c r="J26" s="1"/>
      <c r="K26" s="1"/>
      <c r="L26" s="1"/>
      <c r="M26" s="1"/>
      <c r="N26" s="1"/>
      <c r="O26" s="1"/>
      <c r="P26" s="1"/>
    </row>
    <row r="27" spans="2:16" ht="33.75" customHeight="1" x14ac:dyDescent="0.55000000000000004">
      <c r="B27" s="9" t="s">
        <v>29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2:16" x14ac:dyDescent="0.55000000000000004">
      <c r="B28" s="10"/>
      <c r="C28" s="10"/>
      <c r="D28" s="10"/>
      <c r="E28" s="10"/>
      <c r="F28" s="10"/>
      <c r="G28" s="10"/>
      <c r="H28" s="10"/>
      <c r="I28" s="1"/>
      <c r="J28" s="1"/>
      <c r="K28" s="1"/>
      <c r="L28" s="1"/>
      <c r="M28" s="1"/>
      <c r="N28" s="1"/>
      <c r="O28" s="1"/>
      <c r="P28" s="1"/>
    </row>
    <row r="29" spans="2:16" x14ac:dyDescent="0.55000000000000004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</sheetData>
  <mergeCells count="46">
    <mergeCell ref="B2:P2"/>
    <mergeCell ref="B4:B5"/>
    <mergeCell ref="C4:D4"/>
    <mergeCell ref="E4:F4"/>
    <mergeCell ref="G4:H4"/>
    <mergeCell ref="J4:J5"/>
    <mergeCell ref="K4:L4"/>
    <mergeCell ref="M4:N4"/>
    <mergeCell ref="O4:P4"/>
    <mergeCell ref="S4:V4"/>
    <mergeCell ref="T5:V5"/>
    <mergeCell ref="C6:C10"/>
    <mergeCell ref="E6:E8"/>
    <mergeCell ref="G6:G15"/>
    <mergeCell ref="K6:K10"/>
    <mergeCell ref="M6:M8"/>
    <mergeCell ref="O6:O15"/>
    <mergeCell ref="S6:S8"/>
    <mergeCell ref="T6:T8"/>
    <mergeCell ref="U6:U8"/>
    <mergeCell ref="V6:V8"/>
    <mergeCell ref="E9:E11"/>
    <mergeCell ref="M9:M11"/>
    <mergeCell ref="S9:S11"/>
    <mergeCell ref="T9:T11"/>
    <mergeCell ref="U9:U11"/>
    <mergeCell ref="V9:V11"/>
    <mergeCell ref="C11:C15"/>
    <mergeCell ref="K11:K15"/>
    <mergeCell ref="E12:E15"/>
    <mergeCell ref="M12:M15"/>
    <mergeCell ref="S12:V12"/>
    <mergeCell ref="B27:P27"/>
    <mergeCell ref="B28:H28"/>
    <mergeCell ref="O16:O25"/>
    <mergeCell ref="E19:E21"/>
    <mergeCell ref="M19:M21"/>
    <mergeCell ref="C21:C25"/>
    <mergeCell ref="K21:K25"/>
    <mergeCell ref="E22:E25"/>
    <mergeCell ref="M22:M25"/>
    <mergeCell ref="C16:C20"/>
    <mergeCell ref="E16:E18"/>
    <mergeCell ref="G16:G25"/>
    <mergeCell ref="K16:K20"/>
    <mergeCell ref="M16:M18"/>
  </mergeCells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환산표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kim402</cp:lastModifiedBy>
  <dcterms:created xsi:type="dcterms:W3CDTF">2019-09-03T02:18:27Z</dcterms:created>
  <dcterms:modified xsi:type="dcterms:W3CDTF">2026-07-15T01:34:52Z</dcterms:modified>
</cp:coreProperties>
</file>